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josk\OneDrive - Trøndelag fylkeskommune\Sommerles\sommerlesfest-sak2021\"/>
    </mc:Choice>
  </mc:AlternateContent>
  <xr:revisionPtr revIDLastSave="38" documentId="13_ncr:1_{EB0A202B-93FA-417E-97D1-B0170FEBEEB8}" xr6:coauthVersionLast="45" xr6:coauthVersionMax="46" xr10:uidLastSave="{0D575B27-8591-4F66-926B-6C84B34B8FD0}"/>
  <bookViews>
    <workbookView xWindow="-120" yWindow="-120" windowWidth="29040" windowHeight="15840" xr2:uid="{00000000-000D-0000-FFFF-FFFF00000000}"/>
  </bookViews>
  <sheets>
    <sheet name="Sommerles-statistikk" sheetId="1" r:id="rId1"/>
  </sheets>
  <definedNames>
    <definedName name="_xlnm._FilterDatabase" localSheetId="0" hidden="1">'Sommerles-statistikk'!$A$1:$F$39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1" l="1"/>
  <c r="D40" i="1"/>
  <c r="F40" i="1"/>
  <c r="C40" i="1"/>
  <c r="B40" i="1"/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<sst xmlns="http://schemas.openxmlformats.org/spreadsheetml/2006/main" count="45" uniqueCount="45">
  <si>
    <t>Kommune</t>
  </si>
  <si>
    <t>Brukere</t>
  </si>
  <si>
    <t xml:space="preserve">Bøker </t>
  </si>
  <si>
    <t>Sider</t>
  </si>
  <si>
    <t>Flatanger</t>
  </si>
  <si>
    <t>Frosta</t>
  </si>
  <si>
    <t>Frøya</t>
  </si>
  <si>
    <t>Grong</t>
  </si>
  <si>
    <t>Heim</t>
  </si>
  <si>
    <t>Hitra</t>
  </si>
  <si>
    <t>Holtålen</t>
  </si>
  <si>
    <t>Høylandet</t>
  </si>
  <si>
    <t>Inderøy</t>
  </si>
  <si>
    <t>Indre Fosen</t>
  </si>
  <si>
    <t>Leka</t>
  </si>
  <si>
    <t>Levanger</t>
  </si>
  <si>
    <t>Lierne</t>
  </si>
  <si>
    <t>Malvik</t>
  </si>
  <si>
    <t>Melhus</t>
  </si>
  <si>
    <t>Meråker</t>
  </si>
  <si>
    <t>Midtre Gauldal</t>
  </si>
  <si>
    <t>Namsos</t>
  </si>
  <si>
    <t>Namsskogan</t>
  </si>
  <si>
    <t>Nærøysund</t>
  </si>
  <si>
    <t>Oppdal</t>
  </si>
  <si>
    <t>Orkland</t>
  </si>
  <si>
    <t>Osen</t>
  </si>
  <si>
    <t>Overhalla</t>
  </si>
  <si>
    <t>Rennebu</t>
  </si>
  <si>
    <t>Rindal</t>
  </si>
  <si>
    <t>Røros</t>
  </si>
  <si>
    <t>Raarvihke - Røyrvik</t>
  </si>
  <si>
    <t>Selbu</t>
  </si>
  <si>
    <t>Skaun</t>
  </si>
  <si>
    <t>Snåase - Snåsa</t>
  </si>
  <si>
    <t>Steinkjer</t>
  </si>
  <si>
    <t>Stjørdal</t>
  </si>
  <si>
    <t>Trondheim</t>
  </si>
  <si>
    <t>Tydal</t>
  </si>
  <si>
    <t>Verdal</t>
  </si>
  <si>
    <t>Ørland</t>
  </si>
  <si>
    <t>Åfjord</t>
  </si>
  <si>
    <t>Oppslutning %</t>
  </si>
  <si>
    <t>Bøker pr barn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</si>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</sst>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0" borderId="0" xfId="0" applyFont="1"/>
    <xf numFmtId="0" fontId="18" fillId="0" borderId="0" xfId="0" applyFont="1" applyAlignment="1">
      <alignment horizontal="left" vertical="top"/>
    </xf>
    <xf numFmtId="0" fontId="18" fillId="33" borderId="10" xfId="0" applyFont="1" applyFill="1" applyBorder="1" applyAlignment="1">
      <alignment horizontal="left" vertical="top"/>
    </xf>
    <xf numFmtId="0" fontId="16" fillId="33" borderId="10" xfId="0" applyFont="1" applyFill="1" applyBorder="1"/>
    <xf numFmtId="1" fontId="18" fillId="34" borderId="10" xfId="0" applyNumberFormat="1" applyFont="1" applyFill="1" applyBorder="1" applyAlignment="1">
      <alignment horizontal="center" vertical="top" wrapText="1"/>
    </xf>
    <xf numFmtId="1" fontId="0" fillId="34" borderId="10" xfId="0" applyNumberFormat="1" applyFill="1" applyBorder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8" fillId="36" borderId="10" xfId="0" applyFont="1" applyFill="1" applyBorder="1" applyAlignment="1">
      <alignment horizontal="center" vertical="top"/>
    </xf>
    <xf numFmtId="0" fontId="18" fillId="35" borderId="10" xfId="0" applyFont="1" applyFill="1" applyBorder="1" applyAlignment="1">
      <alignment horizontal="center" vertical="top"/>
    </xf>
    <xf numFmtId="1" fontId="18" fillId="35" borderId="10" xfId="0" applyNumberFormat="1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35" borderId="10" xfId="0" applyFill="1" applyBorder="1" applyAlignment="1">
      <alignment horizontal="center"/>
    </xf>
    <xf numFmtId="1" fontId="0" fillId="35" borderId="1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workbookViewId="0">
      <selection activeCell="F39" sqref="F39"/>
    </sheetView>
  </sheetViews>
  <sheetFormatPr baseColWidth="10" defaultRowHeight="15" x14ac:dyDescent="0.25"/>
  <cols>
    <col min="1" max="1" width="19.140625" style="1" customWidth="1"/>
    <col min="2" max="2" width="13.28515625" style="7" customWidth="1"/>
    <col min="3" max="3" width="9.5703125" style="14" customWidth="1"/>
    <col min="4" max="4" width="9.140625" style="14" customWidth="1"/>
    <col min="5" max="5" width="15.28515625" style="15" customWidth="1"/>
    <col min="6" max="6" width="9.7109375" style="14" customWidth="1"/>
  </cols>
  <sheetData>
    <row r="1" spans="1:6" s="2" customFormat="1" ht="30.75" customHeight="1" x14ac:dyDescent="0.25">
      <c r="A1" s="3" t="s">
        <v>0</v>
      </c>
      <c r="B1" s="5" t="s">
        <v>42</v>
      </c>
      <c r="C1" s="8" t="s">
        <v>1</v>
      </c>
      <c r="D1" s="9" t="s">
        <v>2</v>
      </c>
      <c r="E1" s="10" t="s">
        <v>43</v>
      </c>
      <c r="F1" s="8" t="s">
        <v>3</v>
      </c>
    </row>
    <row r="2" spans="1:6" x14ac:dyDescent="0.25">
      <c r="A2" s="4" t="s">
        <v>4</v>
      </c>
      <c r="B2" s="6">
        <v>109.8</v>
      </c>
      <c r="C2" s="11">
        <v>67</v>
      </c>
      <c r="D2" s="12">
        <v>1584</v>
      </c>
      <c r="E2" s="13">
        <f t="shared" ref="E2:E39" si="0">D2/C2</f>
        <v>23.64179104477612</v>
      </c>
      <c r="F2" s="11">
        <v>151609</v>
      </c>
    </row>
    <row r="3" spans="1:6" x14ac:dyDescent="0.25">
      <c r="A3" s="4" t="s">
        <v>5</v>
      </c>
      <c r="B3" s="6">
        <v>89.5</v>
      </c>
      <c r="C3" s="11">
        <v>187</v>
      </c>
      <c r="D3" s="12">
        <v>4031</v>
      </c>
      <c r="E3" s="13">
        <f t="shared" si="0"/>
        <v>21.55614973262032</v>
      </c>
      <c r="F3" s="11">
        <v>314939</v>
      </c>
    </row>
    <row r="4" spans="1:6" x14ac:dyDescent="0.25">
      <c r="A4" s="4" t="s">
        <v>6</v>
      </c>
      <c r="B4" s="6">
        <v>37</v>
      </c>
      <c r="C4" s="11">
        <v>151</v>
      </c>
      <c r="D4" s="12">
        <v>1795</v>
      </c>
      <c r="E4" s="13">
        <f t="shared" si="0"/>
        <v>11.887417218543046</v>
      </c>
      <c r="F4" s="11">
        <v>198724</v>
      </c>
    </row>
    <row r="5" spans="1:6" x14ac:dyDescent="0.25">
      <c r="A5" s="4" t="s">
        <v>7</v>
      </c>
      <c r="B5" s="6">
        <v>59</v>
      </c>
      <c r="C5" s="11">
        <v>111</v>
      </c>
      <c r="D5" s="12">
        <v>1752</v>
      </c>
      <c r="E5" s="13">
        <f t="shared" si="0"/>
        <v>15.783783783783784</v>
      </c>
      <c r="F5" s="11">
        <v>195731</v>
      </c>
    </row>
    <row r="6" spans="1:6" x14ac:dyDescent="0.25">
      <c r="A6" s="4" t="s">
        <v>8</v>
      </c>
      <c r="B6" s="6">
        <v>53.8</v>
      </c>
      <c r="C6" s="11">
        <v>248</v>
      </c>
      <c r="D6" s="12">
        <v>3502</v>
      </c>
      <c r="E6" s="13">
        <f t="shared" si="0"/>
        <v>14.120967741935484</v>
      </c>
      <c r="F6" s="11">
        <v>290262</v>
      </c>
    </row>
    <row r="7" spans="1:6" x14ac:dyDescent="0.25">
      <c r="A7" s="4" t="s">
        <v>9</v>
      </c>
      <c r="B7" s="6">
        <v>54.1</v>
      </c>
      <c r="C7" s="11">
        <v>178</v>
      </c>
      <c r="D7" s="12">
        <v>2201</v>
      </c>
      <c r="E7" s="13">
        <f t="shared" si="0"/>
        <v>12.365168539325843</v>
      </c>
      <c r="F7" s="11">
        <v>217746</v>
      </c>
    </row>
    <row r="8" spans="1:6" x14ac:dyDescent="0.25">
      <c r="A8" s="4" t="s">
        <v>10</v>
      </c>
      <c r="B8" s="6">
        <v>67.8</v>
      </c>
      <c r="C8" s="11">
        <v>101</v>
      </c>
      <c r="D8" s="12">
        <v>3004</v>
      </c>
      <c r="E8" s="13">
        <f t="shared" si="0"/>
        <v>29.742574257425744</v>
      </c>
      <c r="F8" s="11">
        <v>325584</v>
      </c>
    </row>
    <row r="9" spans="1:6" x14ac:dyDescent="0.25">
      <c r="A9" s="4" t="s">
        <v>11</v>
      </c>
      <c r="B9" s="6">
        <v>80.5</v>
      </c>
      <c r="C9" s="11">
        <v>91</v>
      </c>
      <c r="D9" s="12">
        <v>1386</v>
      </c>
      <c r="E9" s="13">
        <f t="shared" si="0"/>
        <v>15.23076923076923</v>
      </c>
      <c r="F9" s="11">
        <v>132279</v>
      </c>
    </row>
    <row r="10" spans="1:6" x14ac:dyDescent="0.25">
      <c r="A10" s="4" t="s">
        <v>12</v>
      </c>
      <c r="B10" s="6">
        <v>69.900000000000006</v>
      </c>
      <c r="C10" s="11">
        <v>416</v>
      </c>
      <c r="D10" s="12">
        <v>5496</v>
      </c>
      <c r="E10" s="13">
        <f t="shared" si="0"/>
        <v>13.211538461538462</v>
      </c>
      <c r="F10" s="11">
        <v>517796</v>
      </c>
    </row>
    <row r="11" spans="1:6" x14ac:dyDescent="0.25">
      <c r="A11" s="4" t="s">
        <v>13</v>
      </c>
      <c r="B11" s="6">
        <v>43.3</v>
      </c>
      <c r="C11" s="11">
        <v>373</v>
      </c>
      <c r="D11" s="12">
        <v>5176</v>
      </c>
      <c r="E11" s="13">
        <f t="shared" si="0"/>
        <v>13.876675603217159</v>
      </c>
      <c r="F11" s="11">
        <v>547969</v>
      </c>
    </row>
    <row r="12" spans="1:6" x14ac:dyDescent="0.25">
      <c r="A12" s="4" t="s">
        <v>14</v>
      </c>
      <c r="B12" s="6">
        <v>145.69999999999999</v>
      </c>
      <c r="C12" s="11">
        <v>51</v>
      </c>
      <c r="D12" s="12">
        <v>222</v>
      </c>
      <c r="E12" s="13">
        <f t="shared" si="0"/>
        <v>4.3529411764705879</v>
      </c>
      <c r="F12" s="11">
        <v>21522</v>
      </c>
    </row>
    <row r="13" spans="1:6" x14ac:dyDescent="0.25">
      <c r="A13" s="4" t="s">
        <v>15</v>
      </c>
      <c r="B13" s="6">
        <v>38.6</v>
      </c>
      <c r="C13" s="11">
        <v>679</v>
      </c>
      <c r="D13" s="12">
        <v>9715</v>
      </c>
      <c r="E13" s="13">
        <f t="shared" si="0"/>
        <v>14.307805596465391</v>
      </c>
      <c r="F13" s="11">
        <v>979551</v>
      </c>
    </row>
    <row r="14" spans="1:6" x14ac:dyDescent="0.25">
      <c r="A14" s="4" t="s">
        <v>16</v>
      </c>
      <c r="B14" s="6">
        <v>57.1</v>
      </c>
      <c r="C14" s="11">
        <v>56</v>
      </c>
      <c r="D14" s="12">
        <v>546</v>
      </c>
      <c r="E14" s="13">
        <f t="shared" si="0"/>
        <v>9.75</v>
      </c>
      <c r="F14" s="11">
        <v>68266</v>
      </c>
    </row>
    <row r="15" spans="1:6" x14ac:dyDescent="0.25">
      <c r="A15" s="4" t="s">
        <v>17</v>
      </c>
      <c r="B15" s="6">
        <v>48.3</v>
      </c>
      <c r="C15" s="11">
        <v>672</v>
      </c>
      <c r="D15" s="12">
        <v>9340</v>
      </c>
      <c r="E15" s="13">
        <f t="shared" si="0"/>
        <v>13.898809523809524</v>
      </c>
      <c r="F15" s="11">
        <v>951725</v>
      </c>
    </row>
    <row r="16" spans="1:6" x14ac:dyDescent="0.25">
      <c r="A16" s="4" t="s">
        <v>18</v>
      </c>
      <c r="B16" s="6">
        <v>53.8</v>
      </c>
      <c r="C16" s="11">
        <v>815</v>
      </c>
      <c r="D16" s="12">
        <v>10769</v>
      </c>
      <c r="E16" s="13">
        <f t="shared" si="0"/>
        <v>13.213496932515337</v>
      </c>
      <c r="F16" s="11">
        <v>990565</v>
      </c>
    </row>
    <row r="17" spans="1:6" x14ac:dyDescent="0.25">
      <c r="A17" s="4" t="s">
        <v>19</v>
      </c>
      <c r="B17" s="6">
        <v>68.3</v>
      </c>
      <c r="C17" s="11">
        <v>125</v>
      </c>
      <c r="D17" s="12">
        <v>950</v>
      </c>
      <c r="E17" s="13">
        <f t="shared" si="0"/>
        <v>7.6</v>
      </c>
      <c r="F17" s="11">
        <v>123034</v>
      </c>
    </row>
    <row r="18" spans="1:6" x14ac:dyDescent="0.25">
      <c r="A18" s="4" t="s">
        <v>20</v>
      </c>
      <c r="B18" s="6">
        <v>41</v>
      </c>
      <c r="C18" s="11">
        <v>209</v>
      </c>
      <c r="D18" s="12">
        <v>1805</v>
      </c>
      <c r="E18" s="13">
        <f t="shared" si="0"/>
        <v>8.6363636363636367</v>
      </c>
      <c r="F18" s="11">
        <v>159367</v>
      </c>
    </row>
    <row r="19" spans="1:6" x14ac:dyDescent="0.25">
      <c r="A19" s="4" t="s">
        <v>21</v>
      </c>
      <c r="B19" s="6">
        <v>60.8</v>
      </c>
      <c r="C19" s="11">
        <v>774</v>
      </c>
      <c r="D19" s="12">
        <v>12231</v>
      </c>
      <c r="E19" s="13">
        <f t="shared" si="0"/>
        <v>15.802325581395349</v>
      </c>
      <c r="F19" s="11">
        <v>1264619</v>
      </c>
    </row>
    <row r="20" spans="1:6" x14ac:dyDescent="0.25">
      <c r="A20" s="4" t="s">
        <v>22</v>
      </c>
      <c r="B20" s="6">
        <v>76.900000000000006</v>
      </c>
      <c r="C20" s="11">
        <v>50</v>
      </c>
      <c r="D20" s="12">
        <v>772</v>
      </c>
      <c r="E20" s="13">
        <f t="shared" si="0"/>
        <v>15.44</v>
      </c>
      <c r="F20" s="11">
        <v>80074</v>
      </c>
    </row>
    <row r="21" spans="1:6" x14ac:dyDescent="0.25">
      <c r="A21" s="4" t="s">
        <v>23</v>
      </c>
      <c r="B21" s="6">
        <v>57.9</v>
      </c>
      <c r="C21" s="11">
        <v>471</v>
      </c>
      <c r="D21" s="12">
        <v>4237</v>
      </c>
      <c r="E21" s="13">
        <f t="shared" si="0"/>
        <v>8.9957537154989389</v>
      </c>
      <c r="F21" s="11">
        <v>447309</v>
      </c>
    </row>
    <row r="22" spans="1:6" x14ac:dyDescent="0.25">
      <c r="A22" s="4" t="s">
        <v>24</v>
      </c>
      <c r="B22" s="6">
        <v>44.8</v>
      </c>
      <c r="C22" s="11">
        <v>263</v>
      </c>
      <c r="D22" s="12">
        <v>3309</v>
      </c>
      <c r="E22" s="13">
        <f t="shared" si="0"/>
        <v>12.581749049429657</v>
      </c>
      <c r="F22" s="11">
        <v>332945</v>
      </c>
    </row>
    <row r="23" spans="1:6" x14ac:dyDescent="0.25">
      <c r="A23" s="4" t="s">
        <v>25</v>
      </c>
      <c r="B23" s="6">
        <v>35.5</v>
      </c>
      <c r="C23" s="11">
        <v>550</v>
      </c>
      <c r="D23" s="12">
        <v>6909</v>
      </c>
      <c r="E23" s="13">
        <f t="shared" si="0"/>
        <v>12.561818181818182</v>
      </c>
      <c r="F23" s="11">
        <v>785336</v>
      </c>
    </row>
    <row r="24" spans="1:6" x14ac:dyDescent="0.25">
      <c r="A24" s="4" t="s">
        <v>26</v>
      </c>
      <c r="B24" s="6">
        <v>31.7</v>
      </c>
      <c r="C24" s="11">
        <v>19</v>
      </c>
      <c r="D24" s="12">
        <v>116</v>
      </c>
      <c r="E24" s="13">
        <f t="shared" si="0"/>
        <v>6.1052631578947372</v>
      </c>
      <c r="F24" s="11">
        <v>5663</v>
      </c>
    </row>
    <row r="25" spans="1:6" x14ac:dyDescent="0.25">
      <c r="A25" s="4" t="s">
        <v>27</v>
      </c>
      <c r="B25" s="6">
        <v>78.8</v>
      </c>
      <c r="C25" s="11">
        <v>313</v>
      </c>
      <c r="D25" s="12">
        <v>4971</v>
      </c>
      <c r="E25" s="13">
        <f t="shared" si="0"/>
        <v>15.881789137380192</v>
      </c>
      <c r="F25" s="11">
        <v>471002</v>
      </c>
    </row>
    <row r="26" spans="1:6" x14ac:dyDescent="0.25">
      <c r="A26" s="4" t="s">
        <v>28</v>
      </c>
      <c r="B26" s="6">
        <v>41.5</v>
      </c>
      <c r="C26" s="11">
        <v>71</v>
      </c>
      <c r="D26" s="12">
        <v>963</v>
      </c>
      <c r="E26" s="13">
        <f t="shared" si="0"/>
        <v>13.56338028169014</v>
      </c>
      <c r="F26" s="11">
        <v>122683</v>
      </c>
    </row>
    <row r="27" spans="1:6" x14ac:dyDescent="0.25">
      <c r="A27" s="4" t="s">
        <v>29</v>
      </c>
      <c r="B27" s="6"/>
      <c r="C27" s="11">
        <v>64</v>
      </c>
      <c r="D27" s="12">
        <v>985</v>
      </c>
      <c r="E27" s="13">
        <f t="shared" si="0"/>
        <v>15.390625</v>
      </c>
      <c r="F27" s="11">
        <v>97337</v>
      </c>
    </row>
    <row r="28" spans="1:6" x14ac:dyDescent="0.25">
      <c r="A28" s="4" t="s">
        <v>30</v>
      </c>
      <c r="B28" s="6">
        <v>73.8</v>
      </c>
      <c r="C28" s="11">
        <v>273</v>
      </c>
      <c r="D28" s="12">
        <v>5550</v>
      </c>
      <c r="E28" s="13">
        <f t="shared" si="0"/>
        <v>20.329670329670328</v>
      </c>
      <c r="F28" s="11">
        <v>561326</v>
      </c>
    </row>
    <row r="29" spans="1:6" x14ac:dyDescent="0.25">
      <c r="A29" s="4" t="s">
        <v>31</v>
      </c>
      <c r="B29" s="6">
        <v>72.7</v>
      </c>
      <c r="C29" s="11">
        <v>24</v>
      </c>
      <c r="D29" s="12">
        <v>443</v>
      </c>
      <c r="E29" s="13">
        <f t="shared" si="0"/>
        <v>18.458333333333332</v>
      </c>
      <c r="F29" s="11">
        <v>32318</v>
      </c>
    </row>
    <row r="30" spans="1:6" x14ac:dyDescent="0.25">
      <c r="A30" s="4" t="s">
        <v>32</v>
      </c>
      <c r="B30" s="6">
        <v>37.1</v>
      </c>
      <c r="C30" s="11">
        <v>114</v>
      </c>
      <c r="D30" s="12">
        <v>1396</v>
      </c>
      <c r="E30" s="13">
        <f t="shared" si="0"/>
        <v>12.245614035087719</v>
      </c>
      <c r="F30" s="11">
        <v>126556</v>
      </c>
    </row>
    <row r="31" spans="1:6" x14ac:dyDescent="0.25">
      <c r="A31" s="4" t="s">
        <v>33</v>
      </c>
      <c r="B31" s="6">
        <v>49.2</v>
      </c>
      <c r="C31" s="11">
        <v>450</v>
      </c>
      <c r="D31" s="12">
        <v>6203</v>
      </c>
      <c r="E31" s="13">
        <f t="shared" si="0"/>
        <v>13.784444444444444</v>
      </c>
      <c r="F31" s="11">
        <v>628796</v>
      </c>
    </row>
    <row r="32" spans="1:6" x14ac:dyDescent="0.25">
      <c r="A32" s="4" t="s">
        <v>34</v>
      </c>
      <c r="B32" s="6">
        <v>26.7</v>
      </c>
      <c r="C32" s="11">
        <v>44</v>
      </c>
      <c r="D32" s="12">
        <v>659</v>
      </c>
      <c r="E32" s="13">
        <f t="shared" si="0"/>
        <v>14.977272727272727</v>
      </c>
      <c r="F32" s="11">
        <v>81941</v>
      </c>
    </row>
    <row r="33" spans="1:6" x14ac:dyDescent="0.25">
      <c r="A33" s="4" t="s">
        <v>35</v>
      </c>
      <c r="B33" s="6">
        <v>48.2</v>
      </c>
      <c r="C33" s="11">
        <v>986</v>
      </c>
      <c r="D33" s="12">
        <v>12992</v>
      </c>
      <c r="E33" s="13">
        <f t="shared" si="0"/>
        <v>13.176470588235293</v>
      </c>
      <c r="F33" s="11">
        <v>1305018</v>
      </c>
    </row>
    <row r="34" spans="1:6" x14ac:dyDescent="0.25">
      <c r="A34" s="4" t="s">
        <v>36</v>
      </c>
      <c r="B34" s="6">
        <v>40</v>
      </c>
      <c r="C34" s="11">
        <v>889</v>
      </c>
      <c r="D34" s="12">
        <v>10765</v>
      </c>
      <c r="E34" s="13">
        <f t="shared" si="0"/>
        <v>12.109111361079865</v>
      </c>
      <c r="F34" s="11">
        <v>1204971</v>
      </c>
    </row>
    <row r="35" spans="1:6" x14ac:dyDescent="0.25">
      <c r="A35" s="4" t="s">
        <v>37</v>
      </c>
      <c r="B35" s="6">
        <v>32.200000000000003</v>
      </c>
      <c r="C35" s="11">
        <v>5238</v>
      </c>
      <c r="D35" s="12">
        <v>64850</v>
      </c>
      <c r="E35" s="13">
        <f t="shared" si="0"/>
        <v>12.380679648720886</v>
      </c>
      <c r="F35" s="11">
        <v>7321778</v>
      </c>
    </row>
    <row r="36" spans="1:6" x14ac:dyDescent="0.25">
      <c r="A36" s="4" t="s">
        <v>38</v>
      </c>
      <c r="B36" s="6">
        <v>38.200000000000003</v>
      </c>
      <c r="C36" s="11">
        <v>21</v>
      </c>
      <c r="D36" s="12">
        <v>68</v>
      </c>
      <c r="E36" s="13">
        <f t="shared" si="0"/>
        <v>3.2380952380952381</v>
      </c>
      <c r="F36" s="11">
        <v>6529</v>
      </c>
    </row>
    <row r="37" spans="1:6" x14ac:dyDescent="0.25">
      <c r="A37" s="4" t="s">
        <v>39</v>
      </c>
      <c r="B37" s="6">
        <v>67.7</v>
      </c>
      <c r="C37" s="11">
        <v>852</v>
      </c>
      <c r="D37" s="12">
        <v>13933</v>
      </c>
      <c r="E37" s="13">
        <f t="shared" si="0"/>
        <v>16.353286384976524</v>
      </c>
      <c r="F37" s="11">
        <v>1364490</v>
      </c>
    </row>
    <row r="38" spans="1:6" x14ac:dyDescent="0.25">
      <c r="A38" s="4" t="s">
        <v>40</v>
      </c>
      <c r="B38" s="6">
        <v>95.7</v>
      </c>
      <c r="C38" s="11">
        <v>827</v>
      </c>
      <c r="D38" s="12">
        <v>14130</v>
      </c>
      <c r="E38" s="13">
        <f t="shared" si="0"/>
        <v>17.085852478839179</v>
      </c>
      <c r="F38" s="11">
        <v>1342209</v>
      </c>
    </row>
    <row r="39" spans="1:6" x14ac:dyDescent="0.25">
      <c r="A39" s="4" t="s">
        <v>41</v>
      </c>
      <c r="B39" s="6">
        <v>68.599999999999994</v>
      </c>
      <c r="C39" s="11">
        <v>181</v>
      </c>
      <c r="D39" s="12">
        <v>1968</v>
      </c>
      <c r="E39" s="13">
        <f t="shared" si="0"/>
        <v>10.872928176795581</v>
      </c>
      <c r="F39" s="11">
        <v>178690</v>
      </c>
    </row>
    <row r="40" spans="1:6" x14ac:dyDescent="0.25">
      <c r="A40" s="4" t="s">
        <v>44</v>
      </c>
      <c r="B40" s="6">
        <f>AVERAGE(B2:B39)</f>
        <v>59.337837837837839</v>
      </c>
      <c r="C40" s="11">
        <f>SUM(C2:C39)</f>
        <v>17004</v>
      </c>
      <c r="D40" s="12">
        <f t="shared" ref="D40:F40" si="1">SUM(D2:D39)</f>
        <v>230724</v>
      </c>
      <c r="E40" s="13">
        <f>AVERAGE(E2:E39)</f>
        <v>13.802913561347838</v>
      </c>
      <c r="F40" s="11">
        <f t="shared" si="1"/>
        <v>23948259</v>
      </c>
    </row>
  </sheetData>
  <autoFilter ref="A1:F39" xr:uid="{C4BA9BF8-970C-4775-8ECB-C3C41EFF96AE}">
    <sortState xmlns:xlrd2="http://schemas.microsoft.com/office/spreadsheetml/2017/richdata2" ref="A2:F39">
      <sortCondition ref="A1:A39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Sommerles-statistikk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Anniken Bjørnes</dc:creator>
  <cp:lastModifiedBy>Bjørnar Skjesol</cp:lastModifiedBy>
  <dcterms:created xsi:type="dcterms:W3CDTF">2021-09-02T12:36:12Z</dcterms:created>
  <dcterms:modified xsi:type="dcterms:W3CDTF">2021-09-07T10:20:46Z</dcterms:modified>
</cp:coreProperties>
</file>